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11317\Desktop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業務委託費内訳書!$A$1:$G$45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業務委託費内訳書!$G$45</definedName>
    <definedName name="内訳書工事価格総計" localSheetId="0">業務委託費内訳書!$G$44</definedName>
    <definedName name="内訳書工事価格総計通番" localSheetId="0">業務委託費内訳書!$I$44</definedName>
    <definedName name="内訳書工事価格総計名称" localSheetId="0">業務委託費内訳書!$A$44</definedName>
    <definedName name="内訳書工事価格通番" localSheetId="0">業務委託費内訳書!$I$45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45"/>
  <c r="G22"/>
  <c r="G19"/>
  <c r="G18"/>
  <c r="G15"/>
  <c r="G14"/>
  <c r="G13"/>
  <c r="G12"/>
  <c r="G11"/>
  <c r="G10"/>
  <c r="G44"/>
  <c r="G23"/>
  <c r="G24"/>
  <c r="G25"/>
  <c r="G26"/>
  <c r="G27"/>
  <c r="G28"/>
  <c r="G30"/>
  <c r="G33"/>
  <c r="G34"/>
  <c r="G36"/>
  <c r="G37"/>
  <c r="G38"/>
  <c r="G39"/>
  <c r="G43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<sst xmlns="http://schemas.openxmlformats.org/spreadsheetml/2006/main">
  <si>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</si>
  <si>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</si>
  <si>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</si>
  <si>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</si>
  <si>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</si>
  <si>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Ｒ８波林　総合改良　海陽町後谷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</si>
  <si>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</si>
  <si>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</si>
  <si>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</si>
  <si>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</si>
  <si>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</si>
  <si>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</si>
  <si>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</si>
  <si>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</si>
  <si>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</si>
  <si>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</si>
  <si>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</si>
  <si>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保安林整備測量
_x000d_</t>
  </si>
  <si>
    <t>保安林整備測量（面積測量）
_x000d_</t>
  </si>
  <si>
    <t>km</t>
  </si>
  <si>
    <t>保安林整備測量（標準地調査）
_x000d_</t>
  </si>
  <si>
    <t>箇所</t>
  </si>
  <si>
    <t>直接経費
_x000d_</t>
  </si>
  <si>
    <t>電子成果品作成費
_x000d_</t>
  </si>
  <si>
    <t>電子成果品作成費(率計上)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</si>
  <si>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</si>
  <si>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</si>
  <si>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</si>
  <si>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</si>
  <si>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</si>
  <si>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</si>
  <si>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山地治山等調査(森林整備計画)
_x000d_複合タイプ</t>
  </si>
  <si>
    <t>地区</t>
  </si>
  <si>
    <t>打合せ等
_x000d_</t>
  </si>
  <si>
    <t>打合せ等(設計業務)
_x000d_業務着手時打合せ</t>
  </si>
  <si>
    <t>回</t>
  </si>
  <si>
    <t>打合せ等(設計業務)
_x000d_成果物納入時打合せ</t>
  </si>
  <si>
    <t>業務成果品費(電子成果品作成費)
_x000d_</t>
  </si>
  <si>
    <t>その他
_x000d_</t>
  </si>
  <si>
    <t>労務費
_x000d_</t>
  </si>
  <si>
    <t>労務費集計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</si>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</sst>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+G11+G21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13</v>
      </c>
      <c r="F15" s="18">
        <v>1</v>
      </c>
      <c r="G15" s="19">
        <f>+G16+G17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18</v>
      </c>
      <c r="E16" s="17" t="s">
        <v>19</v>
      </c>
      <c r="F16" s="18">
        <v>2.7000000000000002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21</v>
      </c>
      <c r="F17" s="18">
        <v>3</v>
      </c>
      <c r="G17" s="25"/>
      <c r="H17" s="20"/>
      <c r="I17" s="21">
        <v>8</v>
      </c>
      <c r="J17" s="21">
        <v>4</v>
      </c>
    </row>
    <row r="18" ht="42" customHeight="1">
      <c r="A18" s="14" t="s">
        <v>22</v>
      </c>
      <c r="B18" s="15"/>
      <c r="C18" s="15"/>
      <c r="D18" s="16"/>
      <c r="E18" s="17" t="s">
        <v>13</v>
      </c>
      <c r="F18" s="18">
        <v>1</v>
      </c>
      <c r="G18" s="19">
        <f>+G19</f>
        <v>0</v>
      </c>
      <c r="H18" s="20"/>
      <c r="I18" s="21">
        <v>9</v>
      </c>
      <c r="J18" s="21"/>
    </row>
    <row r="19" ht="42" customHeight="1">
      <c r="A19" s="14" t="s">
        <v>23</v>
      </c>
      <c r="B19" s="15"/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/>
    </row>
    <row r="20" ht="42" customHeight="1">
      <c r="A20" s="14" t="s">
        <v>24</v>
      </c>
      <c r="B20" s="15"/>
      <c r="C20" s="15"/>
      <c r="D20" s="16"/>
      <c r="E20" s="17" t="s">
        <v>13</v>
      </c>
      <c r="F20" s="18">
        <v>1</v>
      </c>
      <c r="G20" s="25"/>
      <c r="H20" s="20"/>
      <c r="I20" s="21">
        <v>11</v>
      </c>
      <c r="J20" s="21"/>
    </row>
    <row r="21" ht="42" customHeight="1">
      <c r="A21" s="14" t="s">
        <v>25</v>
      </c>
      <c r="B21" s="15"/>
      <c r="C21" s="15"/>
      <c r="D21" s="16"/>
      <c r="E21" s="17" t="s">
        <v>13</v>
      </c>
      <c r="F21" s="18">
        <v>1</v>
      </c>
      <c r="G21" s="25"/>
      <c r="H21" s="20"/>
      <c r="I21" s="21">
        <v>12</v>
      </c>
      <c r="J21" s="21"/>
    </row>
    <row r="22" ht="42" customHeight="1">
      <c r="A22" s="14" t="s">
        <v>26</v>
      </c>
      <c r="B22" s="15"/>
      <c r="C22" s="15"/>
      <c r="D22" s="16"/>
      <c r="E22" s="17" t="s">
        <v>13</v>
      </c>
      <c r="F22" s="18">
        <v>1</v>
      </c>
      <c r="G22" s="19">
        <f>+G10</f>
        <v>0</v>
      </c>
      <c r="H22" s="20"/>
      <c r="I22" s="21">
        <v>13</v>
      </c>
      <c r="J22" s="21"/>
    </row>
    <row r="23" ht="42" customHeight="1">
      <c r="A23" s="14" t="s">
        <v>27</v>
      </c>
      <c r="B23" s="15"/>
      <c r="C23" s="15"/>
      <c r="D23" s="16"/>
      <c r="E23" s="17" t="s">
        <v>13</v>
      </c>
      <c r="F23" s="18">
        <v>1</v>
      </c>
      <c r="G23" s="19">
        <f>+G24+G41</f>
        <v>0</v>
      </c>
      <c r="H23" s="20"/>
      <c r="I23" s="21">
        <v>14</v>
      </c>
      <c r="J23" s="21"/>
    </row>
    <row r="24" ht="42" customHeight="1">
      <c r="A24" s="14" t="s">
        <v>28</v>
      </c>
      <c r="B24" s="15"/>
      <c r="C24" s="15"/>
      <c r="D24" s="16"/>
      <c r="E24" s="17" t="s">
        <v>13</v>
      </c>
      <c r="F24" s="18">
        <v>1</v>
      </c>
      <c r="G24" s="19">
        <f>+G25+G33</f>
        <v>0</v>
      </c>
      <c r="H24" s="20"/>
      <c r="I24" s="21">
        <v>15</v>
      </c>
      <c r="J24" s="21"/>
    </row>
    <row r="25" ht="42" customHeight="1">
      <c r="A25" s="14" t="s">
        <v>29</v>
      </c>
      <c r="B25" s="15"/>
      <c r="C25" s="15"/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1</v>
      </c>
    </row>
    <row r="26" ht="42" customHeight="1">
      <c r="A26" s="22"/>
      <c r="B26" s="15" t="s">
        <v>30</v>
      </c>
      <c r="C26" s="15"/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2</v>
      </c>
    </row>
    <row r="27" ht="42" customHeight="1">
      <c r="A27" s="22"/>
      <c r="B27" s="23"/>
      <c r="C27" s="15" t="s">
        <v>30</v>
      </c>
      <c r="D27" s="16"/>
      <c r="E27" s="17" t="s">
        <v>13</v>
      </c>
      <c r="F27" s="18">
        <v>1</v>
      </c>
      <c r="G27" s="19">
        <f>+G28+G30</f>
        <v>0</v>
      </c>
      <c r="H27" s="20"/>
      <c r="I27" s="21">
        <v>18</v>
      </c>
      <c r="J27" s="21">
        <v>3</v>
      </c>
    </row>
    <row r="28" ht="42" customHeight="1">
      <c r="A28" s="22"/>
      <c r="B28" s="23"/>
      <c r="C28" s="23"/>
      <c r="D28" s="24" t="s">
        <v>30</v>
      </c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31</v>
      </c>
      <c r="E29" s="17" t="s">
        <v>32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33</v>
      </c>
      <c r="E30" s="17" t="s">
        <v>13</v>
      </c>
      <c r="F30" s="18">
        <v>1</v>
      </c>
      <c r="G30" s="19">
        <f>+G31+G32</f>
        <v>0</v>
      </c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34</v>
      </c>
      <c r="E31" s="17" t="s">
        <v>35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36</v>
      </c>
      <c r="E32" s="17" t="s">
        <v>35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14" t="s">
        <v>22</v>
      </c>
      <c r="B33" s="15"/>
      <c r="C33" s="15"/>
      <c r="D33" s="16"/>
      <c r="E33" s="17" t="s">
        <v>13</v>
      </c>
      <c r="F33" s="18">
        <v>1</v>
      </c>
      <c r="G33" s="19">
        <f>+G34+G36</f>
        <v>0</v>
      </c>
      <c r="H33" s="20"/>
      <c r="I33" s="21">
        <v>24</v>
      </c>
      <c r="J33" s="21"/>
    </row>
    <row r="34" ht="42" customHeight="1">
      <c r="A34" s="14" t="s">
        <v>37</v>
      </c>
      <c r="B34" s="15"/>
      <c r="C34" s="15"/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/>
    </row>
    <row r="35" ht="42" customHeight="1">
      <c r="A35" s="14" t="s">
        <v>24</v>
      </c>
      <c r="B35" s="15"/>
      <c r="C35" s="15"/>
      <c r="D35" s="16"/>
      <c r="E35" s="17" t="s">
        <v>13</v>
      </c>
      <c r="F35" s="18">
        <v>1</v>
      </c>
      <c r="G35" s="25"/>
      <c r="H35" s="20"/>
      <c r="I35" s="21">
        <v>26</v>
      </c>
      <c r="J35" s="21"/>
    </row>
    <row r="36" ht="42" customHeight="1">
      <c r="A36" s="14" t="s">
        <v>38</v>
      </c>
      <c r="B36" s="15"/>
      <c r="C36" s="15"/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1</v>
      </c>
    </row>
    <row r="37" ht="42" customHeight="1">
      <c r="A37" s="22"/>
      <c r="B37" s="15" t="s">
        <v>39</v>
      </c>
      <c r="C37" s="15"/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2</v>
      </c>
    </row>
    <row r="38" ht="42" customHeight="1">
      <c r="A38" s="22"/>
      <c r="B38" s="23"/>
      <c r="C38" s="15" t="s">
        <v>39</v>
      </c>
      <c r="D38" s="16"/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3</v>
      </c>
    </row>
    <row r="39" ht="42" customHeight="1">
      <c r="A39" s="22"/>
      <c r="B39" s="23"/>
      <c r="C39" s="23"/>
      <c r="D39" s="24" t="s">
        <v>39</v>
      </c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40</v>
      </c>
      <c r="E40" s="17" t="s">
        <v>13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14" t="s">
        <v>41</v>
      </c>
      <c r="B41" s="15"/>
      <c r="C41" s="15"/>
      <c r="D41" s="16"/>
      <c r="E41" s="17" t="s">
        <v>13</v>
      </c>
      <c r="F41" s="18">
        <v>1</v>
      </c>
      <c r="G41" s="25"/>
      <c r="H41" s="20"/>
      <c r="I41" s="21">
        <v>32</v>
      </c>
      <c r="J41" s="21"/>
    </row>
    <row r="42" ht="42" customHeight="1">
      <c r="A42" s="14" t="s">
        <v>42</v>
      </c>
      <c r="B42" s="15"/>
      <c r="C42" s="15"/>
      <c r="D42" s="16"/>
      <c r="E42" s="17" t="s">
        <v>13</v>
      </c>
      <c r="F42" s="18">
        <v>1</v>
      </c>
      <c r="G42" s="25"/>
      <c r="H42" s="20"/>
      <c r="I42" s="21">
        <v>33</v>
      </c>
      <c r="J42" s="21">
        <v>220</v>
      </c>
    </row>
    <row r="43" ht="42" customHeight="1">
      <c r="A43" s="14" t="s">
        <v>43</v>
      </c>
      <c r="B43" s="15"/>
      <c r="C43" s="15"/>
      <c r="D43" s="16"/>
      <c r="E43" s="17" t="s">
        <v>13</v>
      </c>
      <c r="F43" s="18">
        <v>1</v>
      </c>
      <c r="G43" s="19">
        <f>+G23+G42</f>
        <v>0</v>
      </c>
      <c r="H43" s="20"/>
      <c r="I43" s="21">
        <v>34</v>
      </c>
      <c r="J43" s="21"/>
    </row>
    <row r="44" ht="42" customHeight="1">
      <c r="A44" s="26" t="s">
        <v>44</v>
      </c>
      <c r="B44" s="27"/>
      <c r="C44" s="27"/>
      <c r="D44" s="28"/>
      <c r="E44" s="29" t="s">
        <v>13</v>
      </c>
      <c r="F44" s="30">
        <v>1</v>
      </c>
      <c r="G44" s="31">
        <f>+G22+G43</f>
        <v>0</v>
      </c>
      <c r="I44" s="32">
        <v>35</v>
      </c>
      <c r="J44" s="32">
        <v>30</v>
      </c>
    </row>
    <row r="45" ht="42" customHeight="1">
      <c r="A45" s="33" t="s">
        <v>45</v>
      </c>
      <c r="B45" s="34"/>
      <c r="C45" s="34"/>
      <c r="D45" s="35"/>
      <c r="E45" s="36" t="s">
        <v>46</v>
      </c>
      <c r="F45" s="37" t="s">
        <v>46</v>
      </c>
      <c r="G45" s="38">
        <f>G44</f>
        <v>0</v>
      </c>
      <c r="I45" s="32">
        <v>36</v>
      </c>
      <c r="J45" s="32">
        <v>90</v>
      </c>
    </row>
    <row r="46" ht="42" customHeight="1"/>
    <row r="47" ht="42" customHeight="1"/>
  </sheetData>
  <sheetProtection sheet="1" objects="1" scenarios="1" spinCount="100000" saltValue="s4beWISaRFWAgnCyMCdk6JPWDpoy30WK+2Sk0gKg3TOB9VXYUot2dbuYPldnsh0QHKihJYUB4u7mTuAL5d5mVg==" hashValue="0g3b5eO52xVis3OP2x0XhSJnZ18/qyy+gQcIqSJ1Jo5vHNepMWWn/sgzrztvdJ+cIsGvjh0KKFA6+pgaQ0h6iQ==" algorithmName="SHA-512" password="FD80"/>
  <mergeCells count="32">
    <mergeCell ref="A45:D45"/>
    <mergeCell ref="B8:G8"/>
    <mergeCell ref="A9:D9"/>
    <mergeCell ref="F3:G3"/>
    <mergeCell ref="F4:G4"/>
    <mergeCell ref="F5:G5"/>
    <mergeCell ref="A7:G7"/>
    <mergeCell ref="A44:D44"/>
    <mergeCell ref="A10:D10"/>
    <mergeCell ref="A11:D11"/>
    <mergeCell ref="A12:D12"/>
    <mergeCell ref="B13:D13"/>
    <mergeCell ref="C14:D14"/>
    <mergeCell ref="A18:D18"/>
    <mergeCell ref="A19:D19"/>
    <mergeCell ref="A20:D20"/>
    <mergeCell ref="A21:D21"/>
    <mergeCell ref="A22:D22"/>
    <mergeCell ref="A23:D23"/>
    <mergeCell ref="A24:D24"/>
    <mergeCell ref="A25:D25"/>
    <mergeCell ref="B26:D26"/>
    <mergeCell ref="C27:D27"/>
    <mergeCell ref="A33:D33"/>
    <mergeCell ref="A34:D34"/>
    <mergeCell ref="A35:D35"/>
    <mergeCell ref="A36:D36"/>
    <mergeCell ref="B37:D37"/>
    <mergeCell ref="C38:D38"/>
    <mergeCell ref="A41:D41"/>
    <mergeCell ref="A42:D42"/>
    <mergeCell ref="A43:D43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okamoto nanami</cp:lastModifiedBy>
  <cp:lastPrinted>2020-10-12T05:07:54Z</cp:lastPrinted>
  <dcterms:created xsi:type="dcterms:W3CDTF">2014-01-09T08:55:00Z</dcterms:created>
  <dcterms:modified xsi:type="dcterms:W3CDTF">2026-05-14T05:42:08Z</dcterms:modified>
</cp:coreProperties>
</file>